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4" sheetId="1" r:id="rId1"/>
    <sheet name="3" sheetId="2" r:id="rId2"/>
    <sheet name="2" sheetId="3" r:id="rId3"/>
    <sheet name="1" sheetId="4" r:id="rId4"/>
  </sheets>
  <calcPr calcId="125725"/>
</workbook>
</file>

<file path=xl/calcChain.xml><?xml version="1.0" encoding="utf-8"?>
<calcChain xmlns="http://schemas.openxmlformats.org/spreadsheetml/2006/main">
  <c r="D88" i="4"/>
</calcChain>
</file>

<file path=xl/sharedStrings.xml><?xml version="1.0" encoding="utf-8"?>
<sst xmlns="http://schemas.openxmlformats.org/spreadsheetml/2006/main" count="88" uniqueCount="82">
  <si>
    <t>перчатки</t>
  </si>
  <si>
    <t>бензин</t>
  </si>
  <si>
    <t>2018г.</t>
  </si>
  <si>
    <t>РУБ.</t>
  </si>
  <si>
    <t>план</t>
  </si>
  <si>
    <t>факт</t>
  </si>
  <si>
    <t>Остаток средств на р.счету на 31.12.2017г.</t>
  </si>
  <si>
    <t xml:space="preserve">ДОХОДЫ </t>
  </si>
  <si>
    <t>за услуги обслуживания поселка</t>
  </si>
  <si>
    <t>за индив.электропотребление</t>
  </si>
  <si>
    <t>за общее электропотребление</t>
  </si>
  <si>
    <t>целевой взнос на дорожный фонд</t>
  </si>
  <si>
    <t>приход целевых поступлений по агенсткому договору</t>
  </si>
  <si>
    <t>вступительные взносы</t>
  </si>
  <si>
    <t>приход по предприним.услугам</t>
  </si>
  <si>
    <t xml:space="preserve">приход целевых поступлений за юрид.услуги </t>
  </si>
  <si>
    <t xml:space="preserve">приход целевых поступлений за замену щитков </t>
  </si>
  <si>
    <t>возврат депозита</t>
  </si>
  <si>
    <t>проценты за депозит</t>
  </si>
  <si>
    <t>Доходы  ИТОГО:</t>
  </si>
  <si>
    <t xml:space="preserve">РАСХОДЫ </t>
  </si>
  <si>
    <t>оплата юридической помощи адвокатам,экспертиза</t>
  </si>
  <si>
    <t>подготовка документов для суда</t>
  </si>
  <si>
    <t>оплата сайта</t>
  </si>
  <si>
    <t>ремонт сайта</t>
  </si>
  <si>
    <t>услуги итс 1с годовая подписка 2018-2019г.г.</t>
  </si>
  <si>
    <t>услуга хостинга</t>
  </si>
  <si>
    <t>услуга банка</t>
  </si>
  <si>
    <t>страховка РЕСО трактор</t>
  </si>
  <si>
    <t>оплата тел.охраны</t>
  </si>
  <si>
    <t>вымпелком интернет</t>
  </si>
  <si>
    <t xml:space="preserve">Зарплата штатных сотрудников </t>
  </si>
  <si>
    <t>налоги в бюджет</t>
  </si>
  <si>
    <t>госпошлина за суд.расходы</t>
  </si>
  <si>
    <t xml:space="preserve">канцтовары </t>
  </si>
  <si>
    <t xml:space="preserve"> Масленица</t>
  </si>
  <si>
    <t>проведение НГ</t>
  </si>
  <si>
    <t xml:space="preserve">Депозит из целевых средств </t>
  </si>
  <si>
    <t xml:space="preserve">Возврат займа </t>
  </si>
  <si>
    <t xml:space="preserve"> ООО ПроИмпорт Тех обслуживание трактора</t>
  </si>
  <si>
    <t xml:space="preserve"> ООО Легион Охрана поселка</t>
  </si>
  <si>
    <t xml:space="preserve"> ООО Дмитров Эко Вывоз мусора</t>
  </si>
  <si>
    <t xml:space="preserve">  ПАО Мосэнергосбыт Оплата за энергопотребление</t>
  </si>
  <si>
    <t xml:space="preserve"> ООО МиК Ремонт электрооборудования</t>
  </si>
  <si>
    <t>Услуги Моэнергосбыта по привед.документации</t>
  </si>
  <si>
    <t>ТО электростанции ООО ГК ТСС</t>
  </si>
  <si>
    <t xml:space="preserve"> ООО Фильтгрупп Обслуживание системы водоподготовки</t>
  </si>
  <si>
    <t xml:space="preserve"> АвтоГраф Абон.обслуживание</t>
  </si>
  <si>
    <t xml:space="preserve">  ООО Теплогазсервис Газовое обслуживание поселка</t>
  </si>
  <si>
    <t>Оплата услуги присоединения к сетям</t>
  </si>
  <si>
    <t xml:space="preserve"> ООО Меридиан Энерго Работы по вводу устройства</t>
  </si>
  <si>
    <t>Закупка доп оборудования к трактору(бочка)</t>
  </si>
  <si>
    <t>Расходники к трактору</t>
  </si>
  <si>
    <t>Закупка насоса</t>
  </si>
  <si>
    <t xml:space="preserve">Ремонт дорожного полотна </t>
  </si>
  <si>
    <t>Инвентарь (бензопила с чехлом)</t>
  </si>
  <si>
    <t>Закупка щитка на 3 абонента</t>
  </si>
  <si>
    <t>песок ,цемент,пескобетон</t>
  </si>
  <si>
    <t>масло тех.</t>
  </si>
  <si>
    <t>дизельное топливо</t>
  </si>
  <si>
    <t>лезка к триммеру</t>
  </si>
  <si>
    <t>мпз (клемники,диски,хомуты)</t>
  </si>
  <si>
    <t xml:space="preserve">офисные расходы </t>
  </si>
  <si>
    <t>газ охрана</t>
  </si>
  <si>
    <t>аренда помещения для проведения собрания</t>
  </si>
  <si>
    <t>стройматериал для забора</t>
  </si>
  <si>
    <t>мпз закупка в Леруа Мерлен</t>
  </si>
  <si>
    <t>Зарплата рабочих вместе со связ. доп. расх.</t>
  </si>
  <si>
    <t>Услуги копки траншеи</t>
  </si>
  <si>
    <t>лицензия Битрикс</t>
  </si>
  <si>
    <t>обслуживание очистных (бактерии)</t>
  </si>
  <si>
    <t>непредвиденные расходы</t>
  </si>
  <si>
    <t>0,3% ставки</t>
  </si>
  <si>
    <t>РАСХОДЫ ИТОГО:</t>
  </si>
  <si>
    <t>Остаток средств на р.счету на 31.12.2018</t>
  </si>
  <si>
    <t>руб.</t>
  </si>
  <si>
    <t>дельта</t>
  </si>
  <si>
    <t>ИТОГО расходы в 2018г.</t>
  </si>
  <si>
    <t xml:space="preserve">депозит из целевых средств </t>
  </si>
  <si>
    <t>оплата адвокатам,экспертиза</t>
  </si>
  <si>
    <t xml:space="preserve">ремонт дорожного полотна 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</si>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</sst>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/>
    <xf numFmtId="0" fontId="0" fillId="0" borderId="5" xfId="0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0" xfId="0" applyFont="1"/>
    <xf numFmtId="4" fontId="0" fillId="2" borderId="1" xfId="0" applyNumberForma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sqref="A1:XFD120"/>
    </sheetView>
  </sheetViews>
  <sheetFormatPr defaultRowHeight="15"/>
  <cols>
    <col min="3" max="3" width="60.7109375" customWidth="1"/>
    <col min="4" max="4" width="16.140625" customWidth="1"/>
  </cols>
  <sheetData/>
  <phoneticPr fontId="1" type="noConversion"/>
  <pageMargins left="0.70866141732283472" right="0.70866141732283472" top="0.74803149606299213" bottom="0.74803149606299213" header="0.31496062992125984" footer="0.31496062992125984"/>
  <pageSetup paperSize="9" scale="91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96" sqref="A1:XFD96"/>
    </sheetView>
  </sheetViews>
  <sheetFormatPr defaultRowHeight="15"/>
  <cols>
    <col min="2" max="2" width="73" customWidth="1"/>
    <col min="3" max="3" width="19.42578125" customWidth="1"/>
  </cols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10" sqref="A1:XFD110"/>
    </sheetView>
  </sheetViews>
  <sheetFormatPr defaultRowHeight="15"/>
  <cols>
    <col min="1" max="1" width="6.42578125" customWidth="1"/>
    <col min="2" max="2" width="63.7109375" customWidth="1"/>
    <col min="3" max="3" width="20.7109375" customWidth="1"/>
  </cols>
  <sheetData/>
  <phoneticPr fontId="1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tabSelected="1" topLeftCell="A67" workbookViewId="0">
      <selection activeCell="D10" sqref="D10"/>
    </sheetView>
  </sheetViews>
  <sheetFormatPr defaultRowHeight="15"/>
  <cols>
    <col min="1" max="1" width="55.85546875" bestFit="1" customWidth="1"/>
    <col min="2" max="3" width="13.85546875" style="1" customWidth="1"/>
    <col min="4" max="4" width="12.140625" bestFit="1" customWidth="1"/>
    <col min="5" max="5" width="11.42578125" bestFit="1" customWidth="1"/>
  </cols>
  <sheetData>
    <row r="1" spans="1:4" ht="15.75">
      <c r="A1" s="20" t="s">
        <v>2</v>
      </c>
      <c r="B1" s="1" t="s">
        <v>3</v>
      </c>
    </row>
    <row r="3" spans="1:4">
      <c r="A3" s="15"/>
      <c r="B3" s="27" t="s">
        <v>2</v>
      </c>
      <c r="C3" s="28"/>
    </row>
    <row r="4" spans="1:4">
      <c r="A4" s="16"/>
      <c r="B4" s="13" t="s">
        <v>4</v>
      </c>
      <c r="C4" s="13" t="s">
        <v>5</v>
      </c>
    </row>
    <row r="5" spans="1:4">
      <c r="A5" s="18" t="s">
        <v>6</v>
      </c>
      <c r="B5" s="6"/>
      <c r="C5" s="17">
        <v>764178.6</v>
      </c>
      <c r="D5" s="2"/>
    </row>
    <row r="6" spans="1:4">
      <c r="A6" s="19" t="s">
        <v>7</v>
      </c>
      <c r="B6" s="6"/>
      <c r="C6" s="6"/>
      <c r="D6" s="2"/>
    </row>
    <row r="7" spans="1:4">
      <c r="A7" s="4" t="s">
        <v>8</v>
      </c>
      <c r="B7" s="6"/>
      <c r="C7" s="6">
        <v>7986400</v>
      </c>
      <c r="D7" s="2"/>
    </row>
    <row r="8" spans="1:4">
      <c r="A8" s="4" t="s">
        <v>9</v>
      </c>
      <c r="B8" s="6"/>
      <c r="C8" s="25">
        <v>2670694.33</v>
      </c>
      <c r="D8" s="2"/>
    </row>
    <row r="9" spans="1:4">
      <c r="A9" s="4" t="s">
        <v>10</v>
      </c>
      <c r="B9" s="6"/>
      <c r="C9" s="6">
        <v>750592.78</v>
      </c>
      <c r="D9" s="2"/>
    </row>
    <row r="10" spans="1:4">
      <c r="A10" s="4" t="s">
        <v>11</v>
      </c>
      <c r="B10" s="6"/>
      <c r="C10" s="6">
        <v>195000</v>
      </c>
      <c r="D10" s="2"/>
    </row>
    <row r="11" spans="1:4">
      <c r="A11" s="4" t="s">
        <v>12</v>
      </c>
      <c r="B11" s="6"/>
      <c r="C11" s="6">
        <v>265000</v>
      </c>
      <c r="D11" s="2"/>
    </row>
    <row r="12" spans="1:4">
      <c r="A12" s="4" t="s">
        <v>13</v>
      </c>
      <c r="B12" s="6"/>
      <c r="C12" s="6">
        <v>105000</v>
      </c>
      <c r="D12" s="2"/>
    </row>
    <row r="13" spans="1:4">
      <c r="A13" s="4" t="s">
        <v>14</v>
      </c>
      <c r="B13" s="6"/>
      <c r="C13" s="6">
        <v>415205.14</v>
      </c>
      <c r="D13" s="2"/>
    </row>
    <row r="14" spans="1:4">
      <c r="A14" s="4" t="s">
        <v>15</v>
      </c>
      <c r="B14" s="6"/>
      <c r="C14" s="6">
        <v>1005000</v>
      </c>
      <c r="D14" s="2"/>
    </row>
    <row r="15" spans="1:4">
      <c r="A15" s="4" t="s">
        <v>16</v>
      </c>
      <c r="B15" s="6"/>
      <c r="C15" s="6">
        <v>1556500</v>
      </c>
      <c r="D15" s="2"/>
    </row>
    <row r="16" spans="1:4">
      <c r="A16" s="4" t="s">
        <v>17</v>
      </c>
      <c r="B16" s="6"/>
      <c r="C16" s="6">
        <v>11325000</v>
      </c>
      <c r="D16" s="2"/>
    </row>
    <row r="17" spans="1:5">
      <c r="A17" s="4" t="s">
        <v>18</v>
      </c>
      <c r="B17" s="6"/>
      <c r="C17" s="6">
        <v>49468.61</v>
      </c>
      <c r="D17" s="2"/>
      <c r="E17" s="2"/>
    </row>
    <row r="18" spans="1:5">
      <c r="A18" s="10" t="s">
        <v>19</v>
      </c>
      <c r="B18" s="6"/>
      <c r="C18" s="8">
        <v>26323860.859999999</v>
      </c>
      <c r="D18" s="2"/>
    </row>
    <row r="19" spans="1:5">
      <c r="A19" s="4"/>
      <c r="B19" s="6"/>
      <c r="C19" s="6"/>
      <c r="D19" s="2"/>
    </row>
    <row r="20" spans="1:5">
      <c r="A20" s="19" t="s">
        <v>20</v>
      </c>
      <c r="B20" s="6"/>
      <c r="C20" s="6"/>
      <c r="D20" s="2"/>
    </row>
    <row r="21" spans="1:5">
      <c r="A21" s="4" t="s">
        <v>21</v>
      </c>
      <c r="B21" s="6">
        <v>0</v>
      </c>
      <c r="C21" s="25">
        <v>752400</v>
      </c>
      <c r="D21" s="2"/>
    </row>
    <row r="22" spans="1:5">
      <c r="A22" s="4" t="s">
        <v>22</v>
      </c>
      <c r="B22" s="6">
        <v>0</v>
      </c>
      <c r="C22" s="25">
        <v>3000</v>
      </c>
      <c r="D22" s="2"/>
    </row>
    <row r="23" spans="1:5">
      <c r="A23" s="4" t="s">
        <v>23</v>
      </c>
      <c r="B23" s="6">
        <v>0</v>
      </c>
      <c r="C23" s="6">
        <v>5038</v>
      </c>
      <c r="D23" s="2"/>
    </row>
    <row r="24" spans="1:5">
      <c r="A24" s="4" t="s">
        <v>24</v>
      </c>
      <c r="B24" s="6"/>
      <c r="C24" s="6">
        <v>8000</v>
      </c>
      <c r="D24" s="2"/>
    </row>
    <row r="25" spans="1:5">
      <c r="A25" s="4" t="s">
        <v>25</v>
      </c>
      <c r="B25" s="6">
        <v>41664</v>
      </c>
      <c r="C25" s="6">
        <v>83328</v>
      </c>
      <c r="D25" s="2"/>
    </row>
    <row r="26" spans="1:5">
      <c r="A26" s="4" t="s">
        <v>26</v>
      </c>
      <c r="B26" s="6">
        <v>2500</v>
      </c>
      <c r="C26" s="6">
        <v>4700</v>
      </c>
      <c r="D26" s="2"/>
    </row>
    <row r="27" spans="1:5">
      <c r="A27" s="4" t="s">
        <v>27</v>
      </c>
      <c r="B27" s="6">
        <v>15600</v>
      </c>
      <c r="C27" s="6">
        <v>28301.02</v>
      </c>
      <c r="D27" s="2"/>
    </row>
    <row r="28" spans="1:5">
      <c r="A28" s="4" t="s">
        <v>28</v>
      </c>
      <c r="B28" s="6">
        <v>0</v>
      </c>
      <c r="C28" s="6">
        <v>2306.4499999999998</v>
      </c>
      <c r="D28" s="2"/>
    </row>
    <row r="29" spans="1:5">
      <c r="A29" s="4" t="s">
        <v>29</v>
      </c>
      <c r="B29" s="6">
        <v>0</v>
      </c>
      <c r="C29" s="6">
        <v>6000</v>
      </c>
      <c r="D29" s="2"/>
    </row>
    <row r="30" spans="1:5">
      <c r="A30" s="4" t="s">
        <v>30</v>
      </c>
      <c r="B30" s="6">
        <v>0</v>
      </c>
      <c r="C30" s="6">
        <v>4292.58</v>
      </c>
      <c r="D30" s="2"/>
    </row>
    <row r="31" spans="1:5">
      <c r="A31" s="4" t="s">
        <v>31</v>
      </c>
      <c r="B31" s="6">
        <v>1620000</v>
      </c>
      <c r="C31" s="6">
        <v>1057674.45</v>
      </c>
      <c r="D31" s="2"/>
    </row>
    <row r="32" spans="1:5">
      <c r="A32" s="4" t="s">
        <v>32</v>
      </c>
      <c r="B32" s="6">
        <v>489240</v>
      </c>
      <c r="C32" s="6">
        <v>464875.34</v>
      </c>
      <c r="D32" s="2"/>
    </row>
    <row r="33" spans="1:4">
      <c r="A33" s="4" t="s">
        <v>33</v>
      </c>
      <c r="B33" s="6">
        <v>0</v>
      </c>
      <c r="C33" s="25">
        <v>224000</v>
      </c>
      <c r="D33" s="2"/>
    </row>
    <row r="34" spans="1:4">
      <c r="A34" s="4" t="s">
        <v>34</v>
      </c>
      <c r="B34" s="6">
        <v>24000</v>
      </c>
      <c r="C34" s="6">
        <v>33617</v>
      </c>
      <c r="D34" s="2"/>
    </row>
    <row r="35" spans="1:4">
      <c r="A35" s="4" t="s">
        <v>35</v>
      </c>
      <c r="B35" s="6">
        <v>0</v>
      </c>
      <c r="C35" s="6">
        <v>132426</v>
      </c>
      <c r="D35" s="2"/>
    </row>
    <row r="36" spans="1:4">
      <c r="A36" s="4" t="s">
        <v>36</v>
      </c>
      <c r="B36" s="6">
        <v>0</v>
      </c>
      <c r="C36" s="6">
        <v>53900</v>
      </c>
      <c r="D36" s="2"/>
    </row>
    <row r="37" spans="1:4">
      <c r="A37" s="4" t="s">
        <v>37</v>
      </c>
      <c r="B37" s="6">
        <v>0</v>
      </c>
      <c r="C37" s="25">
        <v>11325000</v>
      </c>
      <c r="D37" s="2"/>
    </row>
    <row r="38" spans="1:4">
      <c r="A38" s="4" t="s">
        <v>38</v>
      </c>
      <c r="B38" s="6">
        <v>0</v>
      </c>
      <c r="C38" s="6">
        <v>225000</v>
      </c>
      <c r="D38" s="2"/>
    </row>
    <row r="39" spans="1:4">
      <c r="A39" s="4" t="s">
        <v>39</v>
      </c>
      <c r="B39" s="6">
        <v>0</v>
      </c>
      <c r="C39" s="6">
        <v>41000</v>
      </c>
      <c r="D39" s="2"/>
    </row>
    <row r="40" spans="1:4">
      <c r="A40" s="4" t="s">
        <v>40</v>
      </c>
      <c r="B40" s="6">
        <v>1416000</v>
      </c>
      <c r="C40" s="6">
        <v>2237800</v>
      </c>
      <c r="D40" s="2"/>
    </row>
    <row r="41" spans="1:4">
      <c r="A41" s="4" t="s">
        <v>41</v>
      </c>
      <c r="B41" s="6">
        <v>175500</v>
      </c>
      <c r="C41" s="6">
        <v>301875</v>
      </c>
      <c r="D41" s="2"/>
    </row>
    <row r="42" spans="1:4">
      <c r="A42" s="4" t="s">
        <v>42</v>
      </c>
      <c r="B42" s="6"/>
      <c r="C42" s="6">
        <v>3813827.92</v>
      </c>
      <c r="D42" s="2"/>
    </row>
    <row r="43" spans="1:4">
      <c r="A43" s="4" t="s">
        <v>43</v>
      </c>
      <c r="B43" s="6">
        <v>30000</v>
      </c>
      <c r="C43" s="6">
        <v>194585</v>
      </c>
      <c r="D43" s="2"/>
    </row>
    <row r="44" spans="1:4">
      <c r="A44" s="4" t="s">
        <v>44</v>
      </c>
      <c r="B44" s="6">
        <v>0</v>
      </c>
      <c r="C44" s="6">
        <v>56700</v>
      </c>
      <c r="D44" s="2"/>
    </row>
    <row r="45" spans="1:4">
      <c r="A45" s="4" t="s">
        <v>45</v>
      </c>
      <c r="B45" s="6">
        <v>0</v>
      </c>
      <c r="C45" s="6">
        <v>20653.86</v>
      </c>
      <c r="D45" s="2"/>
    </row>
    <row r="46" spans="1:4">
      <c r="A46" s="4" t="s">
        <v>46</v>
      </c>
      <c r="B46" s="6">
        <v>150000</v>
      </c>
      <c r="C46" s="6">
        <v>503730</v>
      </c>
      <c r="D46" s="2"/>
    </row>
    <row r="47" spans="1:4">
      <c r="A47" s="4" t="s">
        <v>47</v>
      </c>
      <c r="B47" s="6">
        <v>0</v>
      </c>
      <c r="C47" s="6">
        <v>6177</v>
      </c>
      <c r="D47" s="2"/>
    </row>
    <row r="48" spans="1:4">
      <c r="A48" s="4" t="s">
        <v>48</v>
      </c>
      <c r="B48" s="6">
        <v>0</v>
      </c>
      <c r="C48" s="6">
        <v>326962.2</v>
      </c>
      <c r="D48" s="2"/>
    </row>
    <row r="49" spans="1:4">
      <c r="A49" s="14" t="s">
        <v>49</v>
      </c>
      <c r="B49" s="6">
        <v>0</v>
      </c>
      <c r="C49" s="6">
        <v>94050</v>
      </c>
      <c r="D49" s="2"/>
    </row>
    <row r="50" spans="1:4">
      <c r="A50" s="4" t="s">
        <v>50</v>
      </c>
      <c r="B50" s="6">
        <v>0</v>
      </c>
      <c r="C50" s="6">
        <v>68572</v>
      </c>
      <c r="D50" s="2"/>
    </row>
    <row r="51" spans="1:4">
      <c r="A51" s="4" t="s">
        <v>51</v>
      </c>
      <c r="B51" s="6">
        <v>352000</v>
      </c>
      <c r="C51" s="6">
        <v>265000</v>
      </c>
      <c r="D51" s="2"/>
    </row>
    <row r="52" spans="1:4">
      <c r="A52" s="4" t="s">
        <v>52</v>
      </c>
      <c r="B52" s="6">
        <v>0</v>
      </c>
      <c r="C52" s="6">
        <v>15413</v>
      </c>
      <c r="D52" s="2"/>
    </row>
    <row r="53" spans="1:4">
      <c r="A53" s="4" t="s">
        <v>53</v>
      </c>
      <c r="B53" s="6">
        <v>0</v>
      </c>
      <c r="C53" s="6">
        <v>114600</v>
      </c>
      <c r="D53" s="2"/>
    </row>
    <row r="54" spans="1:4">
      <c r="A54" s="4" t="s">
        <v>54</v>
      </c>
      <c r="B54" s="6">
        <v>0</v>
      </c>
      <c r="C54" s="25">
        <v>212000</v>
      </c>
      <c r="D54" s="2"/>
    </row>
    <row r="55" spans="1:4">
      <c r="A55" s="4" t="s">
        <v>55</v>
      </c>
      <c r="B55" s="6">
        <v>0</v>
      </c>
      <c r="C55" s="6">
        <v>13845</v>
      </c>
      <c r="D55" s="2"/>
    </row>
    <row r="56" spans="1:4">
      <c r="A56" s="4" t="s">
        <v>56</v>
      </c>
      <c r="B56" s="6">
        <v>0</v>
      </c>
      <c r="C56" s="6">
        <v>37425.46</v>
      </c>
      <c r="D56" s="2"/>
    </row>
    <row r="57" spans="1:4">
      <c r="A57" s="4" t="s">
        <v>57</v>
      </c>
      <c r="B57" s="6">
        <v>36000</v>
      </c>
      <c r="C57" s="6">
        <v>20592</v>
      </c>
      <c r="D57" s="2"/>
    </row>
    <row r="58" spans="1:4">
      <c r="A58" s="4" t="s">
        <v>58</v>
      </c>
      <c r="B58" s="6">
        <v>0</v>
      </c>
      <c r="C58" s="6">
        <v>8560</v>
      </c>
      <c r="D58" s="2"/>
    </row>
    <row r="59" spans="1:4">
      <c r="A59" s="4" t="s">
        <v>1</v>
      </c>
      <c r="B59" s="6">
        <v>45000</v>
      </c>
      <c r="C59" s="6">
        <v>27487.1</v>
      </c>
      <c r="D59" s="2"/>
    </row>
    <row r="60" spans="1:4">
      <c r="A60" s="4" t="s">
        <v>59</v>
      </c>
      <c r="B60" s="6">
        <v>0</v>
      </c>
      <c r="C60" s="6">
        <v>93145.05</v>
      </c>
      <c r="D60" s="2"/>
    </row>
    <row r="61" spans="1:4">
      <c r="A61" s="4" t="s">
        <v>60</v>
      </c>
      <c r="B61" s="6">
        <v>0</v>
      </c>
      <c r="C61" s="6">
        <v>1160</v>
      </c>
      <c r="D61" s="2"/>
    </row>
    <row r="62" spans="1:4">
      <c r="A62" s="4" t="s">
        <v>0</v>
      </c>
      <c r="B62" s="6">
        <v>0</v>
      </c>
      <c r="C62" s="6">
        <v>6853</v>
      </c>
      <c r="D62" s="2"/>
    </row>
    <row r="63" spans="1:4">
      <c r="A63" s="4" t="s">
        <v>61</v>
      </c>
      <c r="B63" s="6">
        <v>0</v>
      </c>
      <c r="C63" s="6">
        <v>73916.320000000007</v>
      </c>
      <c r="D63" s="2"/>
    </row>
    <row r="64" spans="1:4">
      <c r="A64" s="4" t="s">
        <v>62</v>
      </c>
      <c r="B64" s="6">
        <v>0</v>
      </c>
      <c r="C64" s="6">
        <v>2756</v>
      </c>
      <c r="D64" s="2"/>
    </row>
    <row r="65" spans="1:4">
      <c r="A65" s="4" t="s">
        <v>63</v>
      </c>
      <c r="B65" s="6">
        <v>0</v>
      </c>
      <c r="C65" s="6">
        <v>2000</v>
      </c>
      <c r="D65" s="2"/>
    </row>
    <row r="66" spans="1:4">
      <c r="A66" s="4" t="s">
        <v>64</v>
      </c>
      <c r="B66" s="6">
        <v>38000</v>
      </c>
      <c r="C66" s="6">
        <v>10000</v>
      </c>
      <c r="D66" s="2"/>
    </row>
    <row r="67" spans="1:4">
      <c r="A67" s="4" t="s">
        <v>65</v>
      </c>
      <c r="B67" s="6">
        <v>0</v>
      </c>
      <c r="C67" s="6">
        <v>23786.14</v>
      </c>
      <c r="D67" s="2"/>
    </row>
    <row r="68" spans="1:4">
      <c r="A68" s="4" t="s">
        <v>66</v>
      </c>
      <c r="B68" s="6">
        <v>240000</v>
      </c>
      <c r="C68" s="6">
        <v>86685.6</v>
      </c>
      <c r="D68" s="2"/>
    </row>
    <row r="69" spans="1:4">
      <c r="A69" s="4" t="s">
        <v>67</v>
      </c>
      <c r="B69" s="6">
        <v>1345500</v>
      </c>
      <c r="C69" s="6">
        <v>1544979.49</v>
      </c>
      <c r="D69" s="2"/>
    </row>
    <row r="70" spans="1:4">
      <c r="A70" s="4" t="s">
        <v>68</v>
      </c>
      <c r="B70" s="6">
        <v>0</v>
      </c>
      <c r="C70" s="6">
        <v>94250</v>
      </c>
      <c r="D70" s="2"/>
    </row>
    <row r="71" spans="1:4">
      <c r="A71" s="4" t="s">
        <v>69</v>
      </c>
      <c r="B71" s="6">
        <v>5000</v>
      </c>
      <c r="C71" s="6">
        <v>0</v>
      </c>
      <c r="D71" s="2"/>
    </row>
    <row r="72" spans="1:4">
      <c r="A72" s="4" t="s">
        <v>70</v>
      </c>
      <c r="B72" s="6">
        <v>150000</v>
      </c>
      <c r="C72" s="6">
        <v>0</v>
      </c>
      <c r="D72" s="2"/>
    </row>
    <row r="73" spans="1:4">
      <c r="A73" s="4" t="s">
        <v>71</v>
      </c>
      <c r="B73" s="6">
        <v>1800000</v>
      </c>
      <c r="C73" s="6">
        <v>0</v>
      </c>
      <c r="D73" s="2"/>
    </row>
    <row r="74" spans="1:4">
      <c r="A74" s="4" t="s">
        <v>72</v>
      </c>
      <c r="B74" s="6">
        <v>288000</v>
      </c>
      <c r="C74" s="6">
        <v>0</v>
      </c>
      <c r="D74" s="2"/>
    </row>
    <row r="75" spans="1:4">
      <c r="A75" s="10" t="s">
        <v>73</v>
      </c>
      <c r="B75" s="8">
        <v>8264004</v>
      </c>
      <c r="C75" s="26">
        <v>24734245.98</v>
      </c>
      <c r="D75" s="2"/>
    </row>
    <row r="76" spans="1:4">
      <c r="B76" s="3"/>
      <c r="C76" s="3"/>
      <c r="D76" s="2"/>
    </row>
    <row r="77" spans="1:4" s="11" customFormat="1">
      <c r="A77" s="24" t="s">
        <v>74</v>
      </c>
      <c r="B77" s="21"/>
      <c r="C77" s="23">
        <v>2353793.4800000004</v>
      </c>
      <c r="D77" s="22"/>
    </row>
    <row r="78" spans="1:4">
      <c r="B78" s="3"/>
      <c r="C78" s="3"/>
      <c r="D78" s="2"/>
    </row>
    <row r="79" spans="1:4">
      <c r="B79" s="3"/>
      <c r="C79" s="3"/>
      <c r="D79" s="3" t="s">
        <v>75</v>
      </c>
    </row>
    <row r="80" spans="1:4" ht="21" customHeight="1">
      <c r="A80" s="4"/>
      <c r="B80" s="6" t="s">
        <v>4</v>
      </c>
      <c r="C80" s="6" t="s">
        <v>5</v>
      </c>
      <c r="D80" s="6" t="s">
        <v>76</v>
      </c>
    </row>
    <row r="81" spans="1:4" ht="21" customHeight="1">
      <c r="A81" s="5" t="s">
        <v>77</v>
      </c>
      <c r="B81" s="6"/>
      <c r="C81" s="25">
        <v>24734245.98</v>
      </c>
      <c r="D81" s="7"/>
    </row>
    <row r="82" spans="1:4" ht="21" customHeight="1">
      <c r="A82" s="5" t="s">
        <v>78</v>
      </c>
      <c r="B82" s="6"/>
      <c r="C82" s="25">
        <v>11325000</v>
      </c>
      <c r="D82" s="7"/>
    </row>
    <row r="83" spans="1:4" ht="21" customHeight="1">
      <c r="A83" s="5" t="s">
        <v>9</v>
      </c>
      <c r="B83" s="6"/>
      <c r="C83" s="25">
        <v>2670694.33</v>
      </c>
      <c r="D83" s="7"/>
    </row>
    <row r="84" spans="1:4" ht="21" customHeight="1">
      <c r="A84" s="5" t="s">
        <v>79</v>
      </c>
      <c r="B84" s="6"/>
      <c r="C84" s="25">
        <v>752400</v>
      </c>
      <c r="D84" s="7"/>
    </row>
    <row r="85" spans="1:4" ht="21" customHeight="1">
      <c r="A85" s="5" t="s">
        <v>33</v>
      </c>
      <c r="B85" s="6"/>
      <c r="C85" s="25">
        <v>224000</v>
      </c>
      <c r="D85" s="7"/>
    </row>
    <row r="86" spans="1:4" ht="21" customHeight="1">
      <c r="A86" s="5" t="s">
        <v>22</v>
      </c>
      <c r="B86" s="6"/>
      <c r="C86" s="25">
        <v>3000</v>
      </c>
      <c r="D86" s="7"/>
    </row>
    <row r="87" spans="1:4" ht="21" customHeight="1">
      <c r="A87" s="5" t="s">
        <v>80</v>
      </c>
      <c r="B87" s="6"/>
      <c r="C87" s="25">
        <v>212000</v>
      </c>
      <c r="D87" s="7"/>
    </row>
    <row r="88" spans="1:4" ht="21" customHeight="1">
      <c r="A88" s="12" t="s">
        <v>81</v>
      </c>
      <c r="B88" s="8">
        <v>8264004</v>
      </c>
      <c r="C88" s="8">
        <v>9547151.6500000004</v>
      </c>
      <c r="D88" s="9">
        <f>B88-C88</f>
        <v>-1283147.6500000004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3</vt:lpstr>
      <vt:lpstr>2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2019-12-06T13:28:32Z</dcterms:modified>
</cp:coreProperties>
</file>